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1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<sst xmlns="http://schemas.openxmlformats.org/spreadsheetml/2006/main" count="112" uniqueCount="112">
  <si>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Por.</t>
  </si>
  <si>
    <t>RRA</t>
  </si>
  <si>
    <t>Mesto</t>
  </si>
  <si>
    <t>Súčet bodov</t>
  </si>
  <si>
    <t>Koef. regiónu</t>
  </si>
  <si>
    <t>Koef. začlenienia</t>
  </si>
  <si>
    <t>Dosiahnuté body za:</t>
  </si>
  <si>
    <t>Projekty</t>
  </si>
  <si>
    <t>Podnik. zámery</t>
  </si>
  <si>
    <t>Vzdelávacie aktivity</t>
  </si>
  <si>
    <t>Vzdelávacie materiály</t>
  </si>
  <si>
    <t>Reklama a propagácia</t>
  </si>
  <si>
    <t>Rozvojové štúdie</t>
  </si>
  <si>
    <t>Informačné systémy</t>
  </si>
  <si>
    <t>Finančné zabezpečenie agentúry</t>
  </si>
  <si>
    <t>1.</t>
  </si>
  <si>
    <t>Krajská rozvojová agentúra Banská Bystrica</t>
  </si>
  <si>
    <t>Banská Bystrica</t>
  </si>
  <si>
    <t>2.</t>
  </si>
  <si>
    <t>Bardejov</t>
  </si>
  <si>
    <t>3.</t>
  </si>
  <si>
    <t>Regionálna rozvojová agentúra Kysuce</t>
  </si>
  <si>
    <t>Čadca</t>
  </si>
  <si>
    <t>4.</t>
  </si>
  <si>
    <t>Agentúra pre regionálny rozvoj Sever</t>
  </si>
  <si>
    <t>Dolný Kubín</t>
  </si>
  <si>
    <t>5.</t>
  </si>
  <si>
    <t>Regionálna rozvojová agentúra ISTER</t>
  </si>
  <si>
    <t>Dunajská Streda</t>
  </si>
  <si>
    <t>6.</t>
  </si>
  <si>
    <t>Regionálna rozvojová agentúra Galanta</t>
  </si>
  <si>
    <t xml:space="preserve">Galanta </t>
  </si>
  <si>
    <t>7.</t>
  </si>
  <si>
    <t>Regionálna rozvojová agentúra Humenné</t>
  </si>
  <si>
    <t>Humenné</t>
  </si>
  <si>
    <t>8.</t>
  </si>
  <si>
    <t>Kežmarok</t>
  </si>
  <si>
    <t>9.</t>
  </si>
  <si>
    <t>Komárno</t>
  </si>
  <si>
    <t>10.</t>
  </si>
  <si>
    <t>Kráľovský  Chlmec</t>
  </si>
  <si>
    <t>11.</t>
  </si>
  <si>
    <t>Regionálna rozvojová agentúra Liptov</t>
  </si>
  <si>
    <t>Liptovský Hrádok</t>
  </si>
  <si>
    <t>12.</t>
  </si>
  <si>
    <t>Lučenec</t>
  </si>
  <si>
    <t>13.</t>
  </si>
  <si>
    <t>Regionálna rozvojová agentúra Záhorie</t>
  </si>
  <si>
    <t>Malacky</t>
  </si>
  <si>
    <t>14.</t>
  </si>
  <si>
    <t>Regionálna rozvojová agentúra Turiec</t>
  </si>
  <si>
    <t>Martin</t>
  </si>
  <si>
    <t>15.</t>
  </si>
  <si>
    <t>16.</t>
  </si>
  <si>
    <t>Nitra</t>
  </si>
  <si>
    <t>17.</t>
  </si>
  <si>
    <t xml:space="preserve">Synergia TT, Regionálna rozvojová agentúra </t>
  </si>
  <si>
    <t>Piešťany</t>
  </si>
  <si>
    <t>18.</t>
  </si>
  <si>
    <t>Krajská rozvojová agentúra Prešov</t>
  </si>
  <si>
    <t>Prešov</t>
  </si>
  <si>
    <t>19.</t>
  </si>
  <si>
    <t>Prievidza</t>
  </si>
  <si>
    <t>20.</t>
  </si>
  <si>
    <t>Rimavská Sobota</t>
  </si>
  <si>
    <t>21.</t>
  </si>
  <si>
    <t>Regionálna rozvojová agentúra Rožňava</t>
  </si>
  <si>
    <t>Rožňava</t>
  </si>
  <si>
    <t>22.</t>
  </si>
  <si>
    <t>Senec</t>
  </si>
  <si>
    <t>23.</t>
  </si>
  <si>
    <t>Spišská regionálna rozvojová agentúra</t>
  </si>
  <si>
    <t>Spišská Nová Ves</t>
  </si>
  <si>
    <t>24.</t>
  </si>
  <si>
    <t>Svidník</t>
  </si>
  <si>
    <t>25.</t>
  </si>
  <si>
    <t>Šahy</t>
  </si>
  <si>
    <t>26.</t>
  </si>
  <si>
    <t>Šaľa</t>
  </si>
  <si>
    <t>27.</t>
  </si>
  <si>
    <t>Trebišov</t>
  </si>
  <si>
    <t>28.</t>
  </si>
  <si>
    <t>Regionálna rozvojová agentúra Trenčín</t>
  </si>
  <si>
    <t>Trenčín</t>
  </si>
  <si>
    <t>29.</t>
  </si>
  <si>
    <t>Regionálna rozvojová agentúra Trnavského kraja</t>
  </si>
  <si>
    <t>Trnava</t>
  </si>
  <si>
    <t>30.</t>
  </si>
  <si>
    <t>Veľky Krtíš</t>
  </si>
  <si>
    <t>31.</t>
  </si>
  <si>
    <t>Žilina</t>
  </si>
  <si>
    <t>Súčet:</t>
  </si>
  <si>
    <t>Priemer:</t>
  </si>
  <si>
    <t>Podiel:</t>
  </si>
  <si>
    <t>Regionálna rozvojová agentúra                                  v Komárne</t>
  </si>
  <si>
    <t>Regionálna rozvojová agentúra                                       v Kráľovskom Chlmci</t>
  </si>
  <si>
    <t>Regionálna rozvojová agentúra                                   v Lučenci</t>
  </si>
  <si>
    <t>Regionálna rozvojová agentúra                           v Moldave nad Bodvou</t>
  </si>
  <si>
    <t>Regionálna rozvojová agentúra                                    Senec - Pezinok</t>
  </si>
  <si>
    <t>Regionálna rozvojová agentúra                                    vo Svidníku</t>
  </si>
  <si>
    <t>Regionálna rozvojová agentúra                               Ipeľ-Hron</t>
  </si>
  <si>
    <t>Regionálna rozvojová agentúra                            Šaľa a okolie</t>
  </si>
  <si>
    <t>Regionálna rozvojová agentúra                               pre rozvoj Dolného Zemplína</t>
  </si>
  <si>
    <t xml:space="preserve">Regionálna rozvojová agentúra             pre rozvoj regiónu Stredného Poiplia </t>
  </si>
  <si>
    <t>Regionálna rozvojová agentúra                        Tatry-Spiš</t>
  </si>
  <si>
    <t>Regionálna rozvojová agentúra                       Nitra</t>
  </si>
  <si>
    <t>Združenie pre rozvoj regiónu                        Horná Nitra</t>
  </si>
  <si>
    <t>Združenie pre rozvoj regiónu                            Gemer-Malohont</t>
  </si>
  <si>
    <t>Agentúra pre regionálny rozvoj                             v Žiline</t>
  </si>
  <si>
    <t>SARA - Regionálna rozvojová agentúra pre oblasť Šariša</t>
  </si>
  <si>
    <t>Moldava                 nad Bodvou</t>
  </si>
  <si>
    <t>Prehľad výsledkov činnosti regionálnych rozvojových agentúr za celý rok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</si>
</sst>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 CE"/>
      <family val="1"/>
    </font>
    <font>
      <sz val="8"/>
      <name val="Arial CE"/>
      <family val="2"/>
    </font>
    <font>
      <sz val="8"/>
      <name val="Arial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8"/>
      <color indexed="17"/>
      <name val="Times New Roman CE"/>
      <family val="1"/>
    </font>
    <font>
      <b/>
      <sz val="10"/>
      <color indexed="17"/>
      <name val="Times New Roman CE"/>
      <family val="1"/>
    </font>
    <font>
      <b/>
      <sz val="10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  <protection/>
    </xf>
    <xf numFmtId="2" fontId="7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/>
    </xf>
    <xf numFmtId="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workbookViewId="0" topLeftCell="A7">
      <selection activeCell="L6" sqref="L6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11.140625" style="0" customWidth="1"/>
    <col min="6" max="6" width="10.140625" style="0" customWidth="1"/>
    <col min="9" max="9" width="10.8515625" style="0" customWidth="1"/>
    <col min="10" max="10" width="10.57421875" style="0" customWidth="1"/>
    <col min="12" max="12" width="9.8515625" style="0" customWidth="1"/>
    <col min="13" max="13" width="11.28125" style="0" customWidth="1"/>
    <col min="14" max="14" width="11.8515625" style="0" customWidth="1"/>
  </cols>
  <sheetData>
    <row r="1" spans="1:14" ht="18.75">
      <c r="A1" s="25" t="s">
        <v>111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1" t="s">
        <v>0</v>
      </c>
      <c r="B3" s="27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2" t="s">
        <v>6</v>
      </c>
      <c r="H3" s="23"/>
      <c r="I3" s="23"/>
      <c r="J3" s="23"/>
      <c r="K3" s="23"/>
      <c r="L3" s="23"/>
      <c r="M3" s="23"/>
      <c r="N3" s="24"/>
    </row>
    <row r="4" spans="1:14" ht="38.25">
      <c r="A4" s="21"/>
      <c r="B4" s="21"/>
      <c r="C4" s="21"/>
      <c r="D4" s="21"/>
      <c r="E4" s="21"/>
      <c r="F4" s="21"/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</row>
    <row r="5" spans="1:14" ht="39.75" customHeight="1">
      <c r="A5" s="3" t="s">
        <v>15</v>
      </c>
      <c r="B5" s="15" t="s">
        <v>16</v>
      </c>
      <c r="C5" s="16" t="s">
        <v>17</v>
      </c>
      <c r="D5" s="5">
        <v>13684.202000000001</v>
      </c>
      <c r="E5" s="6">
        <v>1</v>
      </c>
      <c r="F5" s="6">
        <v>1</v>
      </c>
      <c r="G5" s="7">
        <v>634</v>
      </c>
      <c r="H5" s="7">
        <v>4.2</v>
      </c>
      <c r="I5" s="7">
        <v>4905</v>
      </c>
      <c r="J5" s="7">
        <v>110</v>
      </c>
      <c r="K5" s="7">
        <v>256</v>
      </c>
      <c r="L5" s="7">
        <v>195</v>
      </c>
      <c r="M5" s="7">
        <v>0</v>
      </c>
      <c r="N5" s="7">
        <v>7580.002</v>
      </c>
    </row>
    <row r="6" spans="1:14" ht="39.75" customHeight="1">
      <c r="A6" s="3" t="s">
        <v>18</v>
      </c>
      <c r="B6" s="15" t="s">
        <v>109</v>
      </c>
      <c r="C6" s="16" t="s">
        <v>19</v>
      </c>
      <c r="D6" s="5">
        <v>20634.75</v>
      </c>
      <c r="E6" s="6">
        <v>1.25</v>
      </c>
      <c r="F6" s="6">
        <v>1.8</v>
      </c>
      <c r="G6" s="7">
        <v>721</v>
      </c>
      <c r="H6" s="7">
        <v>58</v>
      </c>
      <c r="I6" s="7">
        <v>4654</v>
      </c>
      <c r="J6" s="7">
        <v>250</v>
      </c>
      <c r="K6" s="7">
        <v>144</v>
      </c>
      <c r="L6" s="7">
        <v>139</v>
      </c>
      <c r="M6" s="7">
        <v>35</v>
      </c>
      <c r="N6" s="7">
        <v>3170</v>
      </c>
    </row>
    <row r="7" spans="1:14" ht="39.75" customHeight="1">
      <c r="A7" s="3" t="s">
        <v>20</v>
      </c>
      <c r="B7" s="15" t="s">
        <v>21</v>
      </c>
      <c r="C7" s="16" t="s">
        <v>22</v>
      </c>
      <c r="D7" s="5">
        <v>6128</v>
      </c>
      <c r="E7" s="6">
        <v>1.25</v>
      </c>
      <c r="F7" s="6">
        <v>1.05</v>
      </c>
      <c r="G7" s="7">
        <v>281</v>
      </c>
      <c r="H7" s="7">
        <v>13</v>
      </c>
      <c r="I7" s="7">
        <v>1996</v>
      </c>
      <c r="J7" s="7">
        <v>382</v>
      </c>
      <c r="K7" s="7">
        <v>225</v>
      </c>
      <c r="L7" s="7">
        <v>107.5</v>
      </c>
      <c r="M7" s="7">
        <v>35</v>
      </c>
      <c r="N7" s="7">
        <v>1628.87</v>
      </c>
    </row>
    <row r="8" spans="1:14" ht="39.75" customHeight="1">
      <c r="A8" s="3" t="s">
        <v>23</v>
      </c>
      <c r="B8" s="15" t="s">
        <v>24</v>
      </c>
      <c r="C8" s="16" t="s">
        <v>25</v>
      </c>
      <c r="D8" s="5">
        <v>5149.14</v>
      </c>
      <c r="E8" s="6">
        <v>1</v>
      </c>
      <c r="F8" s="6">
        <v>1</v>
      </c>
      <c r="G8" s="7">
        <v>195</v>
      </c>
      <c r="H8" s="7">
        <v>32</v>
      </c>
      <c r="I8" s="7">
        <v>4020</v>
      </c>
      <c r="J8" s="7">
        <v>0</v>
      </c>
      <c r="K8" s="7">
        <v>591</v>
      </c>
      <c r="L8" s="7">
        <v>0</v>
      </c>
      <c r="M8" s="7">
        <v>75</v>
      </c>
      <c r="N8" s="7">
        <v>236.14</v>
      </c>
    </row>
    <row r="9" spans="1:14" ht="39.75" customHeight="1">
      <c r="A9" s="3" t="s">
        <v>26</v>
      </c>
      <c r="B9" s="15" t="s">
        <v>27</v>
      </c>
      <c r="C9" s="16" t="s">
        <v>28</v>
      </c>
      <c r="D9" s="5">
        <v>19557</v>
      </c>
      <c r="E9" s="6">
        <v>1</v>
      </c>
      <c r="F9" s="6">
        <v>1.8</v>
      </c>
      <c r="G9" s="7">
        <v>1092</v>
      </c>
      <c r="H9" s="7">
        <v>11.4</v>
      </c>
      <c r="I9" s="7">
        <v>3051</v>
      </c>
      <c r="J9" s="7">
        <v>182</v>
      </c>
      <c r="K9" s="7">
        <v>276</v>
      </c>
      <c r="L9" s="7">
        <v>244.25</v>
      </c>
      <c r="M9" s="7">
        <v>108</v>
      </c>
      <c r="N9" s="7">
        <v>5900.76</v>
      </c>
    </row>
    <row r="10" spans="1:14" ht="39.75" customHeight="1">
      <c r="A10" s="3" t="s">
        <v>29</v>
      </c>
      <c r="B10" s="15" t="s">
        <v>30</v>
      </c>
      <c r="C10" s="17" t="s">
        <v>31</v>
      </c>
      <c r="D10" s="5">
        <v>13031</v>
      </c>
      <c r="E10" s="6">
        <v>1</v>
      </c>
      <c r="F10" s="6">
        <v>1</v>
      </c>
      <c r="G10" s="7">
        <v>835</v>
      </c>
      <c r="H10" s="7">
        <v>35</v>
      </c>
      <c r="I10" s="7">
        <v>4224</v>
      </c>
      <c r="J10" s="7">
        <v>264</v>
      </c>
      <c r="K10" s="7">
        <v>619</v>
      </c>
      <c r="L10" s="7">
        <v>93.75</v>
      </c>
      <c r="M10" s="7">
        <v>68</v>
      </c>
      <c r="N10" s="7">
        <v>6891.59</v>
      </c>
    </row>
    <row r="11" spans="1:14" ht="39.75" customHeight="1">
      <c r="A11" s="28" t="s">
        <v>32</v>
      </c>
      <c r="B11" s="29" t="s">
        <v>33</v>
      </c>
      <c r="C11" s="30" t="s">
        <v>34</v>
      </c>
      <c r="D11" s="31">
        <v>40548.175</v>
      </c>
      <c r="E11" s="32">
        <v>1.25</v>
      </c>
      <c r="F11" s="32">
        <v>1</v>
      </c>
      <c r="G11" s="33">
        <v>1420</v>
      </c>
      <c r="H11" s="33">
        <v>33</v>
      </c>
      <c r="I11" s="33">
        <v>15714</v>
      </c>
      <c r="J11" s="33">
        <v>734</v>
      </c>
      <c r="K11" s="33">
        <v>477</v>
      </c>
      <c r="L11" s="33">
        <v>610</v>
      </c>
      <c r="M11" s="33">
        <v>189</v>
      </c>
      <c r="N11" s="33">
        <v>13261.54</v>
      </c>
    </row>
    <row r="12" spans="1:14" ht="39.75" customHeight="1">
      <c r="A12" s="3" t="s">
        <v>35</v>
      </c>
      <c r="B12" s="15" t="s">
        <v>104</v>
      </c>
      <c r="C12" s="16" t="s">
        <v>36</v>
      </c>
      <c r="D12" s="5">
        <v>26801</v>
      </c>
      <c r="E12" s="6">
        <v>1.25</v>
      </c>
      <c r="F12" s="6">
        <v>1</v>
      </c>
      <c r="G12" s="7">
        <v>714</v>
      </c>
      <c r="H12" s="7">
        <v>18</v>
      </c>
      <c r="I12" s="7">
        <v>2251</v>
      </c>
      <c r="J12" s="7">
        <v>525</v>
      </c>
      <c r="K12" s="7">
        <v>1128</v>
      </c>
      <c r="L12" s="7">
        <v>76</v>
      </c>
      <c r="M12" s="7">
        <v>123</v>
      </c>
      <c r="N12" s="7">
        <v>16605.607999999997</v>
      </c>
    </row>
    <row r="13" spans="1:14" ht="39.75" customHeight="1">
      <c r="A13" s="3" t="s">
        <v>37</v>
      </c>
      <c r="B13" s="17" t="s">
        <v>94</v>
      </c>
      <c r="C13" s="17" t="s">
        <v>38</v>
      </c>
      <c r="D13" s="5">
        <v>39698</v>
      </c>
      <c r="E13" s="6">
        <v>1.25</v>
      </c>
      <c r="F13" s="6">
        <v>1</v>
      </c>
      <c r="G13" s="7">
        <v>2980</v>
      </c>
      <c r="H13" s="7">
        <v>21.6</v>
      </c>
      <c r="I13" s="7">
        <v>12983</v>
      </c>
      <c r="J13" s="7">
        <v>525</v>
      </c>
      <c r="K13" s="7">
        <v>1649</v>
      </c>
      <c r="L13" s="7">
        <v>76</v>
      </c>
      <c r="M13" s="7">
        <v>114</v>
      </c>
      <c r="N13" s="7">
        <v>13409.225999999999</v>
      </c>
    </row>
    <row r="14" spans="1:14" ht="39.75" customHeight="1">
      <c r="A14" s="3" t="s">
        <v>39</v>
      </c>
      <c r="B14" s="15" t="s">
        <v>95</v>
      </c>
      <c r="C14" s="16" t="s">
        <v>40</v>
      </c>
      <c r="D14" s="5">
        <v>35539.25</v>
      </c>
      <c r="E14" s="6">
        <v>1.25</v>
      </c>
      <c r="F14" s="6">
        <v>1</v>
      </c>
      <c r="G14" s="7">
        <v>1301</v>
      </c>
      <c r="H14" s="7">
        <v>820</v>
      </c>
      <c r="I14" s="7">
        <v>8485</v>
      </c>
      <c r="J14" s="7">
        <v>542</v>
      </c>
      <c r="K14" s="7">
        <v>712</v>
      </c>
      <c r="L14" s="7">
        <v>420</v>
      </c>
      <c r="M14" s="7">
        <v>130</v>
      </c>
      <c r="N14" s="7">
        <v>16021.4</v>
      </c>
    </row>
    <row r="15" spans="1:14" ht="39.75" customHeight="1">
      <c r="A15" s="3" t="s">
        <v>41</v>
      </c>
      <c r="B15" s="15" t="s">
        <v>42</v>
      </c>
      <c r="C15" s="16" t="s">
        <v>43</v>
      </c>
      <c r="D15" s="5">
        <v>9685.555199999999</v>
      </c>
      <c r="E15" s="6">
        <v>1</v>
      </c>
      <c r="F15" s="6">
        <v>1.8</v>
      </c>
      <c r="G15" s="7">
        <v>515</v>
      </c>
      <c r="H15" s="7">
        <v>7</v>
      </c>
      <c r="I15" s="7">
        <v>3672</v>
      </c>
      <c r="J15" s="7">
        <v>185</v>
      </c>
      <c r="K15" s="7">
        <v>305</v>
      </c>
      <c r="L15" s="7">
        <v>333.75</v>
      </c>
      <c r="M15" s="7">
        <v>31</v>
      </c>
      <c r="N15" s="7">
        <v>332.11400000000003</v>
      </c>
    </row>
    <row r="16" spans="1:14" ht="39.75" customHeight="1">
      <c r="A16" s="3" t="s">
        <v>44</v>
      </c>
      <c r="B16" s="15" t="s">
        <v>96</v>
      </c>
      <c r="C16" s="16" t="s">
        <v>45</v>
      </c>
      <c r="D16" s="5">
        <v>11644.217499999999</v>
      </c>
      <c r="E16" s="6">
        <v>1.25</v>
      </c>
      <c r="F16" s="6">
        <v>1</v>
      </c>
      <c r="G16" s="7">
        <v>1874</v>
      </c>
      <c r="H16" s="7">
        <v>9.9</v>
      </c>
      <c r="I16" s="7">
        <v>1617</v>
      </c>
      <c r="J16" s="7">
        <v>1476</v>
      </c>
      <c r="K16" s="7">
        <v>265</v>
      </c>
      <c r="L16" s="7">
        <v>411.25</v>
      </c>
      <c r="M16" s="7">
        <v>319</v>
      </c>
      <c r="N16" s="7">
        <v>3343.224</v>
      </c>
    </row>
    <row r="17" spans="1:14" ht="39.75" customHeight="1">
      <c r="A17" s="3" t="s">
        <v>46</v>
      </c>
      <c r="B17" s="15" t="s">
        <v>47</v>
      </c>
      <c r="C17" s="17" t="s">
        <v>48</v>
      </c>
      <c r="D17" s="5">
        <v>23401</v>
      </c>
      <c r="E17" s="6">
        <v>1</v>
      </c>
      <c r="F17" s="6">
        <v>1.05</v>
      </c>
      <c r="G17" s="7">
        <v>212</v>
      </c>
      <c r="H17" s="7">
        <v>13</v>
      </c>
      <c r="I17" s="7">
        <v>4862</v>
      </c>
      <c r="J17" s="7">
        <v>860</v>
      </c>
      <c r="K17" s="7">
        <v>722</v>
      </c>
      <c r="L17" s="7">
        <v>98</v>
      </c>
      <c r="M17" s="7">
        <v>69</v>
      </c>
      <c r="N17" s="7">
        <v>15451.34</v>
      </c>
    </row>
    <row r="18" spans="1:14" ht="39.75" customHeight="1">
      <c r="A18" s="3" t="s">
        <v>49</v>
      </c>
      <c r="B18" s="15" t="s">
        <v>50</v>
      </c>
      <c r="C18" s="17" t="s">
        <v>51</v>
      </c>
      <c r="D18" s="5">
        <v>35420.1192</v>
      </c>
      <c r="E18" s="6">
        <v>1</v>
      </c>
      <c r="F18" s="6">
        <v>1.8</v>
      </c>
      <c r="G18" s="7">
        <v>1411</v>
      </c>
      <c r="H18" s="7">
        <v>0</v>
      </c>
      <c r="I18" s="7">
        <v>9462</v>
      </c>
      <c r="J18" s="7">
        <v>4283</v>
      </c>
      <c r="K18" s="7">
        <v>1099</v>
      </c>
      <c r="L18" s="7">
        <v>467.5</v>
      </c>
      <c r="M18" s="7">
        <v>180</v>
      </c>
      <c r="N18" s="7">
        <v>2775.344</v>
      </c>
    </row>
    <row r="19" spans="1:14" ht="39.75" customHeight="1">
      <c r="A19" s="3" t="s">
        <v>52</v>
      </c>
      <c r="B19" s="15" t="s">
        <v>97</v>
      </c>
      <c r="C19" s="16" t="s">
        <v>110</v>
      </c>
      <c r="D19" s="5">
        <v>18895.8575</v>
      </c>
      <c r="E19" s="6">
        <v>1.25</v>
      </c>
      <c r="F19" s="6">
        <v>1</v>
      </c>
      <c r="G19" s="7">
        <v>1187</v>
      </c>
      <c r="H19" s="7">
        <v>36</v>
      </c>
      <c r="I19" s="7">
        <v>11722</v>
      </c>
      <c r="J19" s="7">
        <v>224</v>
      </c>
      <c r="K19" s="7">
        <v>455</v>
      </c>
      <c r="L19" s="7">
        <v>575</v>
      </c>
      <c r="M19" s="7">
        <v>193</v>
      </c>
      <c r="N19" s="7">
        <v>724.6860000000001</v>
      </c>
    </row>
    <row r="20" spans="1:14" ht="39.75" customHeight="1">
      <c r="A20" s="3" t="s">
        <v>53</v>
      </c>
      <c r="B20" s="15" t="s">
        <v>105</v>
      </c>
      <c r="C20" s="16" t="s">
        <v>54</v>
      </c>
      <c r="D20" s="5">
        <v>14149.125</v>
      </c>
      <c r="E20" s="6">
        <v>1</v>
      </c>
      <c r="F20" s="6">
        <v>1.5</v>
      </c>
      <c r="G20" s="7">
        <v>2055</v>
      </c>
      <c r="H20" s="7">
        <v>0</v>
      </c>
      <c r="I20" s="7">
        <v>1997</v>
      </c>
      <c r="J20" s="7">
        <v>48</v>
      </c>
      <c r="K20" s="7">
        <v>288</v>
      </c>
      <c r="L20" s="7">
        <v>142.75</v>
      </c>
      <c r="M20" s="7">
        <v>42</v>
      </c>
      <c r="N20" s="7">
        <v>4860</v>
      </c>
    </row>
    <row r="21" spans="1:14" ht="39.75" customHeight="1">
      <c r="A21" s="3" t="s">
        <v>55</v>
      </c>
      <c r="B21" s="15" t="s">
        <v>56</v>
      </c>
      <c r="C21" s="16" t="s">
        <v>57</v>
      </c>
      <c r="D21" s="5">
        <v>45559.8</v>
      </c>
      <c r="E21" s="6">
        <v>1</v>
      </c>
      <c r="F21" s="6">
        <v>1.8</v>
      </c>
      <c r="G21" s="7">
        <v>880</v>
      </c>
      <c r="H21" s="7">
        <v>11</v>
      </c>
      <c r="I21" s="7">
        <v>1510</v>
      </c>
      <c r="J21" s="7">
        <v>396</v>
      </c>
      <c r="K21" s="7">
        <v>342</v>
      </c>
      <c r="L21" s="7">
        <v>264</v>
      </c>
      <c r="M21" s="7">
        <v>88</v>
      </c>
      <c r="N21" s="7">
        <v>21820</v>
      </c>
    </row>
    <row r="22" spans="1:14" ht="39.75" customHeight="1">
      <c r="A22" s="3" t="s">
        <v>58</v>
      </c>
      <c r="B22" s="15" t="s">
        <v>59</v>
      </c>
      <c r="C22" s="16" t="s">
        <v>60</v>
      </c>
      <c r="D22" s="5">
        <v>15218</v>
      </c>
      <c r="E22" s="6">
        <v>1</v>
      </c>
      <c r="F22" s="6">
        <v>1</v>
      </c>
      <c r="G22" s="7">
        <v>564</v>
      </c>
      <c r="H22" s="7">
        <v>1.8</v>
      </c>
      <c r="I22" s="7">
        <v>4735</v>
      </c>
      <c r="J22" s="7">
        <v>162</v>
      </c>
      <c r="K22" s="7">
        <v>453</v>
      </c>
      <c r="L22" s="7">
        <v>45</v>
      </c>
      <c r="M22" s="7">
        <v>114</v>
      </c>
      <c r="N22" s="7">
        <v>9142.57</v>
      </c>
    </row>
    <row r="23" spans="1:14" ht="39.75" customHeight="1">
      <c r="A23" s="3" t="s">
        <v>61</v>
      </c>
      <c r="B23" s="15" t="s">
        <v>106</v>
      </c>
      <c r="C23" s="17" t="s">
        <v>62</v>
      </c>
      <c r="D23" s="8">
        <v>11900</v>
      </c>
      <c r="E23" s="6">
        <v>1</v>
      </c>
      <c r="F23" s="6">
        <v>1.05</v>
      </c>
      <c r="G23" s="7">
        <v>460</v>
      </c>
      <c r="H23" s="7">
        <v>1.8</v>
      </c>
      <c r="I23" s="7">
        <v>8306</v>
      </c>
      <c r="J23" s="7">
        <v>1083</v>
      </c>
      <c r="K23" s="7">
        <v>689</v>
      </c>
      <c r="L23" s="7">
        <v>0</v>
      </c>
      <c r="M23" s="7">
        <v>105</v>
      </c>
      <c r="N23" s="7">
        <v>687.5740000000001</v>
      </c>
    </row>
    <row r="24" spans="1:14" ht="39.75" customHeight="1">
      <c r="A24" s="3" t="s">
        <v>63</v>
      </c>
      <c r="B24" s="15" t="s">
        <v>107</v>
      </c>
      <c r="C24" s="16" t="s">
        <v>64</v>
      </c>
      <c r="D24" s="5">
        <v>31797.989550000002</v>
      </c>
      <c r="E24" s="6">
        <v>1.25</v>
      </c>
      <c r="F24" s="6">
        <v>1</v>
      </c>
      <c r="G24" s="7">
        <v>1569</v>
      </c>
      <c r="H24" s="7">
        <v>40</v>
      </c>
      <c r="I24" s="7">
        <v>7176</v>
      </c>
      <c r="J24" s="7">
        <v>860</v>
      </c>
      <c r="K24" s="7">
        <v>1558</v>
      </c>
      <c r="L24" s="7">
        <v>330.75</v>
      </c>
      <c r="M24" s="7">
        <v>101</v>
      </c>
      <c r="N24" s="7">
        <v>13803.641640000002</v>
      </c>
    </row>
    <row r="25" spans="1:14" ht="39.75" customHeight="1">
      <c r="A25" s="3" t="s">
        <v>65</v>
      </c>
      <c r="B25" s="15" t="s">
        <v>66</v>
      </c>
      <c r="C25" s="16" t="s">
        <v>67</v>
      </c>
      <c r="D25" s="5">
        <v>32299.248000000003</v>
      </c>
      <c r="E25" s="6">
        <v>1.25</v>
      </c>
      <c r="F25" s="6">
        <v>1</v>
      </c>
      <c r="G25" s="7">
        <v>779</v>
      </c>
      <c r="H25" s="7">
        <v>33</v>
      </c>
      <c r="I25" s="7">
        <v>4059</v>
      </c>
      <c r="J25" s="7">
        <v>22</v>
      </c>
      <c r="K25" s="7">
        <v>579</v>
      </c>
      <c r="L25" s="7">
        <v>198</v>
      </c>
      <c r="M25" s="7">
        <v>124</v>
      </c>
      <c r="N25" s="7">
        <v>20045.398400000002</v>
      </c>
    </row>
    <row r="26" spans="1:14" ht="39.75" customHeight="1">
      <c r="A26" s="3" t="s">
        <v>68</v>
      </c>
      <c r="B26" s="15" t="s">
        <v>98</v>
      </c>
      <c r="C26" s="17" t="s">
        <v>69</v>
      </c>
      <c r="D26" s="8">
        <v>54200.2251</v>
      </c>
      <c r="E26" s="6">
        <v>1</v>
      </c>
      <c r="F26" s="6">
        <v>1.05</v>
      </c>
      <c r="G26" s="7">
        <v>3694</v>
      </c>
      <c r="H26" s="7">
        <v>104</v>
      </c>
      <c r="I26" s="7">
        <v>18437</v>
      </c>
      <c r="J26" s="7">
        <v>1219</v>
      </c>
      <c r="K26" s="7">
        <v>1186</v>
      </c>
      <c r="L26" s="7">
        <v>240</v>
      </c>
      <c r="M26" s="7">
        <v>338</v>
      </c>
      <c r="N26" s="7">
        <v>26401.262000000002</v>
      </c>
    </row>
    <row r="27" spans="1:14" ht="39.75" customHeight="1">
      <c r="A27" s="3" t="s">
        <v>70</v>
      </c>
      <c r="B27" s="15" t="s">
        <v>71</v>
      </c>
      <c r="C27" s="16" t="s">
        <v>72</v>
      </c>
      <c r="D27" s="5">
        <v>29028.4375</v>
      </c>
      <c r="E27" s="6">
        <v>1.25</v>
      </c>
      <c r="F27" s="6">
        <v>1</v>
      </c>
      <c r="G27" s="7">
        <v>997</v>
      </c>
      <c r="H27" s="7">
        <v>0</v>
      </c>
      <c r="I27" s="7">
        <v>7570</v>
      </c>
      <c r="J27" s="7">
        <v>267</v>
      </c>
      <c r="K27" s="7">
        <v>395</v>
      </c>
      <c r="L27" s="7">
        <v>93.75</v>
      </c>
      <c r="M27" s="7">
        <v>139</v>
      </c>
      <c r="N27" s="7">
        <v>13761</v>
      </c>
    </row>
    <row r="28" spans="1:14" ht="39.75" customHeight="1">
      <c r="A28" s="3" t="s">
        <v>73</v>
      </c>
      <c r="B28" s="15" t="s">
        <v>99</v>
      </c>
      <c r="C28" s="16" t="s">
        <v>74</v>
      </c>
      <c r="D28" s="5">
        <v>28437.02925</v>
      </c>
      <c r="E28" s="6">
        <v>1.25</v>
      </c>
      <c r="F28" s="6">
        <v>1</v>
      </c>
      <c r="G28" s="7">
        <v>1000</v>
      </c>
      <c r="H28" s="7">
        <v>126</v>
      </c>
      <c r="I28" s="7">
        <v>9641</v>
      </c>
      <c r="J28" s="7">
        <v>161</v>
      </c>
      <c r="K28" s="7">
        <v>1091</v>
      </c>
      <c r="L28" s="7">
        <v>52.5</v>
      </c>
      <c r="M28" s="7">
        <v>55</v>
      </c>
      <c r="N28" s="7">
        <v>10623.1234</v>
      </c>
    </row>
    <row r="29" spans="1:14" ht="39.75" customHeight="1">
      <c r="A29" s="3" t="s">
        <v>75</v>
      </c>
      <c r="B29" s="15" t="s">
        <v>100</v>
      </c>
      <c r="C29" s="17" t="s">
        <v>76</v>
      </c>
      <c r="D29" s="8">
        <v>24900.7775</v>
      </c>
      <c r="E29" s="6">
        <v>1.25</v>
      </c>
      <c r="F29" s="6">
        <v>1</v>
      </c>
      <c r="G29" s="7">
        <v>1185</v>
      </c>
      <c r="H29" s="7">
        <v>15</v>
      </c>
      <c r="I29" s="7">
        <v>1304</v>
      </c>
      <c r="J29" s="7">
        <v>0</v>
      </c>
      <c r="K29" s="7">
        <v>274</v>
      </c>
      <c r="L29" s="7">
        <v>158</v>
      </c>
      <c r="M29" s="7">
        <v>221</v>
      </c>
      <c r="N29" s="7">
        <v>16763.622</v>
      </c>
    </row>
    <row r="30" spans="1:14" ht="39.75" customHeight="1">
      <c r="A30" s="3" t="s">
        <v>77</v>
      </c>
      <c r="B30" s="15" t="s">
        <v>101</v>
      </c>
      <c r="C30" s="16" t="s">
        <v>78</v>
      </c>
      <c r="D30" s="5">
        <v>18172.191600000002</v>
      </c>
      <c r="E30" s="6">
        <v>1</v>
      </c>
      <c r="F30" s="6">
        <v>1.8</v>
      </c>
      <c r="G30" s="7">
        <v>520</v>
      </c>
      <c r="H30" s="7">
        <v>62</v>
      </c>
      <c r="I30" s="7">
        <v>6305</v>
      </c>
      <c r="J30" s="7">
        <v>844</v>
      </c>
      <c r="K30" s="7">
        <v>881</v>
      </c>
      <c r="L30" s="7">
        <v>345.5</v>
      </c>
      <c r="M30" s="7">
        <v>310</v>
      </c>
      <c r="N30" s="7">
        <v>828.1619999999998</v>
      </c>
    </row>
    <row r="31" spans="1:14" ht="39.75" customHeight="1">
      <c r="A31" s="3" t="s">
        <v>79</v>
      </c>
      <c r="B31" s="15" t="s">
        <v>102</v>
      </c>
      <c r="C31" s="17" t="s">
        <v>80</v>
      </c>
      <c r="D31" s="8">
        <v>38593.8</v>
      </c>
      <c r="E31" s="6">
        <v>1.25</v>
      </c>
      <c r="F31" s="6">
        <v>1.8</v>
      </c>
      <c r="G31" s="7">
        <v>2570</v>
      </c>
      <c r="H31" s="7">
        <v>3</v>
      </c>
      <c r="I31" s="7">
        <v>10617</v>
      </c>
      <c r="J31" s="7">
        <v>513</v>
      </c>
      <c r="K31" s="7">
        <v>113</v>
      </c>
      <c r="L31" s="7">
        <v>131.8</v>
      </c>
      <c r="M31" s="7">
        <v>125</v>
      </c>
      <c r="N31" s="7">
        <v>3080</v>
      </c>
    </row>
    <row r="32" spans="1:14" ht="39.75" customHeight="1">
      <c r="A32" s="3" t="s">
        <v>81</v>
      </c>
      <c r="B32" s="15" t="s">
        <v>82</v>
      </c>
      <c r="C32" s="17" t="s">
        <v>83</v>
      </c>
      <c r="D32" s="8">
        <v>7884</v>
      </c>
      <c r="E32" s="6">
        <v>1</v>
      </c>
      <c r="F32" s="6">
        <v>1</v>
      </c>
      <c r="G32" s="7">
        <v>670</v>
      </c>
      <c r="H32" s="7">
        <v>2.4</v>
      </c>
      <c r="I32" s="7">
        <v>3653</v>
      </c>
      <c r="J32" s="7">
        <v>423</v>
      </c>
      <c r="K32" s="7">
        <v>597</v>
      </c>
      <c r="L32" s="7">
        <v>207.5</v>
      </c>
      <c r="M32" s="7">
        <v>224</v>
      </c>
      <c r="N32" s="7">
        <v>2106.57</v>
      </c>
    </row>
    <row r="33" spans="1:14" ht="39.75" customHeight="1">
      <c r="A33" s="3" t="s">
        <v>84</v>
      </c>
      <c r="B33" s="15" t="s">
        <v>85</v>
      </c>
      <c r="C33" s="17" t="s">
        <v>86</v>
      </c>
      <c r="D33" s="8">
        <v>45679.59</v>
      </c>
      <c r="E33" s="6">
        <v>1</v>
      </c>
      <c r="F33" s="6">
        <v>1.5</v>
      </c>
      <c r="G33" s="7">
        <v>1709</v>
      </c>
      <c r="H33" s="7">
        <v>119</v>
      </c>
      <c r="I33" s="7">
        <v>19408</v>
      </c>
      <c r="J33" s="7">
        <v>283</v>
      </c>
      <c r="K33" s="7">
        <v>839</v>
      </c>
      <c r="L33" s="7">
        <v>660</v>
      </c>
      <c r="M33" s="7">
        <v>177</v>
      </c>
      <c r="N33" s="7">
        <v>7258.06</v>
      </c>
    </row>
    <row r="34" spans="1:14" ht="39.75" customHeight="1">
      <c r="A34" s="3" t="s">
        <v>87</v>
      </c>
      <c r="B34" s="15" t="s">
        <v>103</v>
      </c>
      <c r="C34" s="17" t="s">
        <v>88</v>
      </c>
      <c r="D34" s="8">
        <v>44942.476500000004</v>
      </c>
      <c r="E34" s="6">
        <v>1.25</v>
      </c>
      <c r="F34" s="6">
        <v>1.8</v>
      </c>
      <c r="G34" s="7">
        <v>1047</v>
      </c>
      <c r="H34" s="7">
        <v>0</v>
      </c>
      <c r="I34" s="7">
        <v>3009</v>
      </c>
      <c r="J34" s="7">
        <v>210</v>
      </c>
      <c r="K34" s="7">
        <v>498</v>
      </c>
      <c r="L34" s="7">
        <v>75</v>
      </c>
      <c r="M34" s="7">
        <v>34</v>
      </c>
      <c r="N34" s="7">
        <v>15101.434000000001</v>
      </c>
    </row>
    <row r="35" spans="1:14" ht="39.75" customHeight="1">
      <c r="A35" s="3" t="s">
        <v>89</v>
      </c>
      <c r="B35" s="15" t="s">
        <v>108</v>
      </c>
      <c r="C35" s="18" t="s">
        <v>90</v>
      </c>
      <c r="D35" s="5">
        <v>10213.61</v>
      </c>
      <c r="E35" s="6">
        <v>1</v>
      </c>
      <c r="F35" s="6">
        <v>1</v>
      </c>
      <c r="G35" s="7">
        <v>480</v>
      </c>
      <c r="H35" s="7">
        <v>6</v>
      </c>
      <c r="I35" s="7">
        <v>3080</v>
      </c>
      <c r="J35" s="7">
        <v>57</v>
      </c>
      <c r="K35" s="7">
        <v>231</v>
      </c>
      <c r="L35" s="7">
        <v>0</v>
      </c>
      <c r="M35" s="7">
        <v>34</v>
      </c>
      <c r="N35" s="7">
        <v>6325.61</v>
      </c>
    </row>
    <row r="36" spans="1:14" ht="17.25" customHeight="1">
      <c r="A36" s="4"/>
      <c r="B36" s="19" t="s">
        <v>91</v>
      </c>
      <c r="C36" s="19"/>
      <c r="D36" s="9">
        <f>SUM(D5:D35)</f>
        <v>772793.5664</v>
      </c>
      <c r="E36" s="10"/>
      <c r="F36" s="10"/>
      <c r="G36" s="10">
        <f aca="true" t="shared" si="0" ref="G36:N36">SUM(G5:G35)</f>
        <v>35551</v>
      </c>
      <c r="H36" s="10">
        <f t="shared" si="0"/>
        <v>1637.1000000000001</v>
      </c>
      <c r="I36" s="10">
        <f t="shared" si="0"/>
        <v>204425</v>
      </c>
      <c r="J36" s="10">
        <f t="shared" si="0"/>
        <v>17090</v>
      </c>
      <c r="K36" s="10">
        <f t="shared" si="0"/>
        <v>18937</v>
      </c>
      <c r="L36" s="10">
        <f t="shared" si="0"/>
        <v>6791.55</v>
      </c>
      <c r="M36" s="10">
        <f t="shared" si="0"/>
        <v>3900</v>
      </c>
      <c r="N36" s="10">
        <f t="shared" si="0"/>
        <v>279939.87144</v>
      </c>
    </row>
    <row r="37" spans="1:14" ht="17.25" customHeight="1">
      <c r="A37" s="4"/>
      <c r="B37" s="19" t="s">
        <v>92</v>
      </c>
      <c r="C37" s="19"/>
      <c r="D37" s="11">
        <f aca="true" t="shared" si="1" ref="D37:N37">AVERAGE(D5:D35)</f>
        <v>24928.824722580644</v>
      </c>
      <c r="E37" s="10"/>
      <c r="F37" s="10"/>
      <c r="G37" s="10">
        <f t="shared" si="1"/>
        <v>1146.8064516129032</v>
      </c>
      <c r="H37" s="10">
        <f t="shared" si="1"/>
        <v>52.80967741935484</v>
      </c>
      <c r="I37" s="10">
        <f t="shared" si="1"/>
        <v>6594.354838709677</v>
      </c>
      <c r="J37" s="10">
        <f t="shared" si="1"/>
        <v>551.2903225806451</v>
      </c>
      <c r="K37" s="10">
        <f t="shared" si="1"/>
        <v>610.8709677419355</v>
      </c>
      <c r="L37" s="10">
        <f t="shared" si="1"/>
        <v>219.08225806451614</v>
      </c>
      <c r="M37" s="10">
        <f t="shared" si="1"/>
        <v>125.80645161290323</v>
      </c>
      <c r="N37" s="10">
        <f t="shared" si="1"/>
        <v>9030.318433548387</v>
      </c>
    </row>
    <row r="38" spans="1:14" ht="17.25" customHeight="1">
      <c r="A38" s="4"/>
      <c r="B38" s="19" t="s">
        <v>93</v>
      </c>
      <c r="C38" s="19"/>
      <c r="D38" s="12">
        <v>1</v>
      </c>
      <c r="E38" s="10"/>
      <c r="F38" s="10"/>
      <c r="G38" s="13">
        <f>G36/D36</f>
        <v>0.04600322977015923</v>
      </c>
      <c r="H38" s="13">
        <f>H36/D36</f>
        <v>0.0021184182570596517</v>
      </c>
      <c r="I38" s="13">
        <f>I36/D36</f>
        <v>0.2645273057231808</v>
      </c>
      <c r="J38" s="13">
        <f>J36/D36</f>
        <v>0.022114573338922146</v>
      </c>
      <c r="K38" s="13">
        <f>K36/D36</f>
        <v>0.02450460358801455</v>
      </c>
      <c r="L38" s="13">
        <f>L36/D36</f>
        <v>0.00878831074078155</v>
      </c>
      <c r="M38" s="13">
        <f>M36/D36</f>
        <v>0.00504662586435321</v>
      </c>
      <c r="N38" s="13">
        <f>N36/D36</f>
        <v>0.3622440501725171</v>
      </c>
    </row>
  </sheetData>
  <mergeCells count="8">
    <mergeCell ref="E3:E4"/>
    <mergeCell ref="F3:F4"/>
    <mergeCell ref="G3:N3"/>
    <mergeCell ref="A1:N1"/>
    <mergeCell ref="A3:A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veghova</dc:creator>
  <cp:keywords/>
  <dc:description/>
  <cp:lastModifiedBy>RRA</cp:lastModifiedBy>
  <cp:lastPrinted>2005-03-31T10:31:52Z</cp:lastPrinted>
  <dcterms:created xsi:type="dcterms:W3CDTF">2005-03-31T07:13:31Z</dcterms:created>
  <dcterms:modified xsi:type="dcterms:W3CDTF">2006-04-06T06:16:22Z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459272072</vt:i4>
  </property>
  <property fmtid="{D5CDD505-2E9C-101B-9397-08002B2CF9AE}" pid="3" name="_EmailSubject">
    <vt:lpwstr>materiál</vt:lpwstr>
  </property>
  <property fmtid="{D5CDD505-2E9C-101B-9397-08002B2CF9AE}" pid="4" name="_AuthorEmailDisplayName">
    <vt:lpwstr>Véghová Beata</vt:lpwstr>
  </property>
  <property fmtid="{D5CDD505-2E9C-101B-9397-08002B2CF9AE}" pid="5" name="_ReviewingToolsShownOnce">
    <vt:lpwstr/>
  </property>
</Properties>
</file>